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esktop\Обмен\10-я зимняя СУР 2020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Лист1!$A$1:$BU$33</definedName>
  </definedNames>
  <calcPr calcId="152511" iterateDelta="1E-4"/>
</workbook>
</file>

<file path=xl/calcChain.xml><?xml version="1.0" encoding="utf-8"?>
<calcChain xmlns="http://schemas.openxmlformats.org/spreadsheetml/2006/main">
  <c r="E34" i="1" l="1"/>
  <c r="D34" i="1" s="1"/>
  <c r="F34" i="1"/>
  <c r="G34" i="1"/>
  <c r="H34" i="1"/>
  <c r="I34" i="1"/>
  <c r="J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K34" i="1"/>
  <c r="BH34" i="1" l="1"/>
  <c r="BI34" i="1"/>
  <c r="BJ34" i="1"/>
  <c r="BK34" i="1"/>
  <c r="BL34" i="1"/>
  <c r="BM34" i="1"/>
  <c r="BN34" i="1"/>
  <c r="BO34" i="1"/>
  <c r="BP34" i="1"/>
  <c r="BQ34" i="1"/>
  <c r="BR34" i="1"/>
  <c r="BS34" i="1"/>
</calcChain>
</file>

<file path=xl/sharedStrings.xml><?xml version="1.0" encoding="utf-8"?>
<sst xmlns="http://schemas.openxmlformats.org/spreadsheetml/2006/main" count="118" uniqueCount="45">
  <si>
    <t>Вид спорта</t>
  </si>
  <si>
    <t>Место проведения</t>
  </si>
  <si>
    <t>Открытие Спартакиады</t>
  </si>
  <si>
    <t>Закрытие Спартакиады</t>
  </si>
  <si>
    <t>КАЛЕНДАРЬ ФИНАЛЬНЫХ СОРЕВНОВАНИЙ</t>
  </si>
  <si>
    <t>Кол-во дней*</t>
  </si>
  <si>
    <t>-</t>
  </si>
  <si>
    <t>день приезда (отъезда) спортивных делегаций</t>
  </si>
  <si>
    <t>МЕДАЛИ</t>
  </si>
  <si>
    <t>кол-во участников</t>
  </si>
  <si>
    <t>КРАСНОДАРСКИЙ КРАЙ</t>
  </si>
  <si>
    <t>КРАСНОЯРСКИЙ КРАЙ</t>
  </si>
  <si>
    <t>СБ</t>
  </si>
  <si>
    <t>ВС</t>
  </si>
  <si>
    <t>ПН</t>
  </si>
  <si>
    <t>ВТ</t>
  </si>
  <si>
    <t>СР</t>
  </si>
  <si>
    <t>ЧТ</t>
  </si>
  <si>
    <t>ПТ</t>
  </si>
  <si>
    <t>г. Красноярск</t>
  </si>
  <si>
    <t>Биатлон</t>
  </si>
  <si>
    <t>Бобслей (монобоб)</t>
  </si>
  <si>
    <t>Бобслей (скелетон)</t>
  </si>
  <si>
    <t>пгт. Красная Поляна</t>
  </si>
  <si>
    <t>Кёрлинг</t>
  </si>
  <si>
    <t>г. Сочи</t>
  </si>
  <si>
    <t>Горнолыжный спорт</t>
  </si>
  <si>
    <t>ЧЕЛЯБИНСКАЯ ОБЛАСТЬ</t>
  </si>
  <si>
    <t>Конькобежный спорт</t>
  </si>
  <si>
    <t>г. Челябинск</t>
  </si>
  <si>
    <t>Конькобежный спорт (шорт-трек)</t>
  </si>
  <si>
    <t>ПЕРМСКИЙ КРАЙ</t>
  </si>
  <si>
    <t>Лыжное двоеборье</t>
  </si>
  <si>
    <t>г. Чайковский</t>
  </si>
  <si>
    <t>Лыжные гонки</t>
  </si>
  <si>
    <t>Прыжки на лыжах с трамплина</t>
  </si>
  <si>
    <t>Санный спорт</t>
  </si>
  <si>
    <t>Сноуборд</t>
  </si>
  <si>
    <t>Спортивное ориентирование</t>
  </si>
  <si>
    <t>Фигурное катание на коньках</t>
  </si>
  <si>
    <t>Фристайл</t>
  </si>
  <si>
    <t>Хоккей (юноши)</t>
  </si>
  <si>
    <t>Хоккей (девушки)</t>
  </si>
  <si>
    <t>Хоккей с мячом</t>
  </si>
  <si>
    <t>X ЗИМНЯЯ СПАРТАКИАДА УЧАЩИХСЯ (ЮНОШЕСКАЯ) РОССИИ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</si>
</sst>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2"/>
      <color rgb="FFC0000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color rgb="FFFF0000"/>
      <name val="Arial Cyr"/>
      <charset val="204"/>
    </font>
    <font>
      <sz val="12"/>
      <color indexed="10"/>
      <name val="Arial Cyr"/>
      <charset val="204"/>
    </font>
    <font>
      <b/>
      <sz val="14"/>
      <color theme="7" tint="-0.249977111117893"/>
      <name val="Arial Cyr"/>
      <charset val="204"/>
    </font>
    <font>
      <b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name val="Courier New"/>
      <family val="3"/>
      <charset val="204"/>
    </font>
    <font>
      <sz val="26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8D1FF"/>
        </stop>
      </gradientFill>
    </fill>
    <fill>
      <gradientFill type="path" left="0.5" right="0.5" top="0.5" bottom="0.5">
        <stop position="0">
          <color theme="0"/>
        </stop>
        <stop position="1">
          <color rgb="FFC1FFE0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gradientFill type="path" left="0.5" right="0.5" top="0.5" bottom="0.5">
        <stop position="0">
          <color theme="0"/>
        </stop>
        <stop position="1">
          <color rgb="FFFFCCCC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theme="0"/>
        </stop>
        <stop position="1">
          <color rgb="FFCCC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8FDAFF"/>
        </stop>
      </gradientFill>
    </fill>
    <fill>
      <gradientFill type="path" left="0.5" right="0.5" top="0.5" bottom="0.5">
        <stop position="0">
          <color theme="0"/>
        </stop>
        <stop position="1">
          <color rgb="FF8FFFFF"/>
        </stop>
      </gradientFill>
    </fill>
    <fill>
      <gradientFill type="path" left="0.5" right="0.5" top="0.5" bottom="0.5">
        <stop position="0">
          <color theme="0"/>
        </stop>
        <stop position="1">
          <color rgb="FFFFFFCC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5" borderId="19" xfId="0" applyFont="1" applyFill="1" applyBorder="1"/>
    <xf numFmtId="0" fontId="2" fillId="5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4" fillId="4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left" vertical="center"/>
    </xf>
    <xf numFmtId="0" fontId="3" fillId="11" borderId="22" xfId="0" applyFont="1" applyFill="1" applyBorder="1" applyAlignment="1">
      <alignment horizontal="left" vertical="center"/>
    </xf>
    <xf numFmtId="0" fontId="3" fillId="12" borderId="22" xfId="0" applyFont="1" applyFill="1" applyBorder="1"/>
    <xf numFmtId="0" fontId="3" fillId="13" borderId="22" xfId="0" applyFont="1" applyFill="1" applyBorder="1"/>
    <xf numFmtId="0" fontId="3" fillId="15" borderId="22" xfId="0" applyFont="1" applyFill="1" applyBorder="1" applyAlignment="1">
      <alignment horizontal="left" vertical="center"/>
    </xf>
    <xf numFmtId="0" fontId="3" fillId="16" borderId="15" xfId="0" applyFont="1" applyFill="1" applyBorder="1" applyAlignment="1">
      <alignment horizontal="left" vertical="center"/>
    </xf>
    <xf numFmtId="164" fontId="3" fillId="14" borderId="1" xfId="0" applyNumberFormat="1" applyFont="1" applyFill="1" applyBorder="1" applyAlignment="1">
      <alignment horizontal="center" vertical="center" textRotation="90"/>
    </xf>
    <xf numFmtId="164" fontId="3" fillId="18" borderId="1" xfId="0" applyNumberFormat="1" applyFont="1" applyFill="1" applyBorder="1" applyAlignment="1">
      <alignment horizontal="center" vertical="center" textRotation="90"/>
    </xf>
    <xf numFmtId="164" fontId="3" fillId="17" borderId="1" xfId="0" applyNumberFormat="1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3" fillId="16" borderId="15" xfId="0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3" fillId="11" borderId="22" xfId="0" applyFont="1" applyFill="1" applyBorder="1" applyAlignment="1">
      <alignment vertical="center"/>
    </xf>
    <xf numFmtId="0" fontId="3" fillId="15" borderId="22" xfId="0" applyFont="1" applyFill="1" applyBorder="1" applyAlignment="1">
      <alignment vertical="center"/>
    </xf>
    <xf numFmtId="0" fontId="3" fillId="12" borderId="22" xfId="0" applyFont="1" applyFill="1" applyBorder="1" applyAlignment="1">
      <alignment vertical="center"/>
    </xf>
    <xf numFmtId="0" fontId="3" fillId="13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CCECFF"/>
      <color rgb="FF8FFFFF"/>
      <color rgb="FF8FDAFF"/>
      <color rgb="FF66CCFF"/>
      <color rgb="FF66FF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T34"/>
  <sheetViews>
    <sheetView tabSelected="1" view="pageBreakPreview" zoomScale="50" zoomScaleNormal="50" zoomScaleSheetLayoutView="50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BA3" sqref="BA3"/>
    </sheetView>
  </sheetViews>
  <sheetFormatPr defaultRowHeight="12.75" x14ac:dyDescent="0.2"/>
  <cols>
    <col min="1" max="1" width="48.140625" bestFit="1" customWidth="1"/>
    <col min="2" max="2" width="27.5703125" customWidth="1"/>
    <col min="3" max="3" width="10" customWidth="1"/>
    <col min="4" max="4" width="9.5703125" customWidth="1"/>
    <col min="5" max="10" width="4.140625" customWidth="1"/>
    <col min="11" max="59" width="3.7109375" customWidth="1"/>
    <col min="60" max="71" width="3.7109375" hidden="1" customWidth="1"/>
    <col min="72" max="72" width="3.28515625" customWidth="1"/>
    <col min="73" max="73" width="3" customWidth="1"/>
    <col min="74" max="74" width="3.85546875" customWidth="1"/>
    <col min="75" max="75" width="2.5703125" customWidth="1"/>
  </cols>
  <sheetData>
    <row r="2" spans="1:71" ht="54.75" customHeight="1" x14ac:dyDescent="0.2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</row>
    <row r="4" spans="1:71" ht="48" customHeight="1" x14ac:dyDescent="0.2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</row>
    <row r="5" spans="1:71" ht="13.5" thickBot="1" x14ac:dyDescent="0.25"/>
    <row r="6" spans="1:71" ht="93" customHeight="1" thickTop="1" thickBot="1" x14ac:dyDescent="0.25">
      <c r="A6" s="102" t="s">
        <v>0</v>
      </c>
      <c r="B6" s="102" t="s">
        <v>1</v>
      </c>
      <c r="C6" s="104" t="s">
        <v>9</v>
      </c>
      <c r="D6" s="104" t="s">
        <v>5</v>
      </c>
      <c r="E6" s="71">
        <v>43870</v>
      </c>
      <c r="F6" s="71">
        <v>43871</v>
      </c>
      <c r="G6" s="71">
        <v>43872</v>
      </c>
      <c r="H6" s="71">
        <v>43873</v>
      </c>
      <c r="I6" s="71">
        <v>43874</v>
      </c>
      <c r="J6" s="71">
        <v>43875</v>
      </c>
      <c r="K6" s="71">
        <v>43876</v>
      </c>
      <c r="L6" s="71">
        <v>43877</v>
      </c>
      <c r="M6" s="71">
        <v>43878</v>
      </c>
      <c r="N6" s="71">
        <v>43879</v>
      </c>
      <c r="O6" s="71">
        <v>43880</v>
      </c>
      <c r="P6" s="71">
        <v>43881</v>
      </c>
      <c r="Q6" s="71">
        <v>43882</v>
      </c>
      <c r="R6" s="71">
        <v>43883</v>
      </c>
      <c r="S6" s="71">
        <v>43884</v>
      </c>
      <c r="T6" s="71">
        <v>43885</v>
      </c>
      <c r="U6" s="71">
        <v>43886</v>
      </c>
      <c r="V6" s="71">
        <v>43887</v>
      </c>
      <c r="W6" s="71">
        <v>43888</v>
      </c>
      <c r="X6" s="71">
        <v>43889</v>
      </c>
      <c r="Y6" s="71">
        <v>43890</v>
      </c>
      <c r="Z6" s="72">
        <v>43891</v>
      </c>
      <c r="AA6" s="72">
        <v>43892</v>
      </c>
      <c r="AB6" s="72">
        <v>43893</v>
      </c>
      <c r="AC6" s="72">
        <v>43894</v>
      </c>
      <c r="AD6" s="72">
        <v>43895</v>
      </c>
      <c r="AE6" s="72">
        <v>43896</v>
      </c>
      <c r="AF6" s="72">
        <v>43897</v>
      </c>
      <c r="AG6" s="72">
        <v>43898</v>
      </c>
      <c r="AH6" s="72">
        <v>43899</v>
      </c>
      <c r="AI6" s="72">
        <v>43900</v>
      </c>
      <c r="AJ6" s="72">
        <v>43901</v>
      </c>
      <c r="AK6" s="72">
        <v>43902</v>
      </c>
      <c r="AL6" s="72">
        <v>43903</v>
      </c>
      <c r="AM6" s="72">
        <v>43904</v>
      </c>
      <c r="AN6" s="72">
        <v>43905</v>
      </c>
      <c r="AO6" s="72">
        <v>43906</v>
      </c>
      <c r="AP6" s="72">
        <v>43907</v>
      </c>
      <c r="AQ6" s="72">
        <v>43908</v>
      </c>
      <c r="AR6" s="72">
        <v>43909</v>
      </c>
      <c r="AS6" s="72">
        <v>43910</v>
      </c>
      <c r="AT6" s="72">
        <v>43911</v>
      </c>
      <c r="AU6" s="72">
        <v>43912</v>
      </c>
      <c r="AV6" s="72">
        <v>43913</v>
      </c>
      <c r="AW6" s="72">
        <v>43914</v>
      </c>
      <c r="AX6" s="72">
        <v>43915</v>
      </c>
      <c r="AY6" s="72">
        <v>43916</v>
      </c>
      <c r="AZ6" s="72">
        <v>43917</v>
      </c>
      <c r="BA6" s="72">
        <v>43918</v>
      </c>
      <c r="BB6" s="72">
        <v>43919</v>
      </c>
      <c r="BC6" s="72">
        <v>43920</v>
      </c>
      <c r="BD6" s="72">
        <v>43921</v>
      </c>
      <c r="BE6" s="73">
        <v>43922</v>
      </c>
      <c r="BF6" s="73">
        <v>43923</v>
      </c>
      <c r="BG6" s="73">
        <v>43924</v>
      </c>
      <c r="BH6" s="49">
        <v>42227</v>
      </c>
      <c r="BI6" s="49">
        <v>42228</v>
      </c>
      <c r="BJ6" s="48">
        <v>42229</v>
      </c>
      <c r="BK6" s="48">
        <v>42230</v>
      </c>
      <c r="BL6" s="48">
        <v>43327</v>
      </c>
      <c r="BM6" s="48">
        <v>43328</v>
      </c>
      <c r="BN6" s="48">
        <v>43329</v>
      </c>
      <c r="BO6" s="49">
        <v>43330</v>
      </c>
      <c r="BP6" s="49">
        <v>43331</v>
      </c>
      <c r="BQ6" s="48">
        <v>43332</v>
      </c>
      <c r="BR6" s="48">
        <v>43333</v>
      </c>
      <c r="BS6" s="48">
        <v>43334</v>
      </c>
    </row>
    <row r="7" spans="1:71" ht="17.25" customHeight="1" thickTop="1" thickBot="1" x14ac:dyDescent="0.25">
      <c r="A7" s="103"/>
      <c r="B7" s="103"/>
      <c r="C7" s="105"/>
      <c r="D7" s="105"/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5" t="s">
        <v>18</v>
      </c>
      <c r="K7" s="75" t="s">
        <v>12</v>
      </c>
      <c r="L7" s="75" t="s">
        <v>13</v>
      </c>
      <c r="M7" s="75" t="s">
        <v>14</v>
      </c>
      <c r="N7" s="75" t="s">
        <v>15</v>
      </c>
      <c r="O7" s="75" t="s">
        <v>16</v>
      </c>
      <c r="P7" s="75" t="s">
        <v>17</v>
      </c>
      <c r="Q7" s="75" t="s">
        <v>18</v>
      </c>
      <c r="R7" s="75" t="s">
        <v>12</v>
      </c>
      <c r="S7" s="75" t="s">
        <v>13</v>
      </c>
      <c r="T7" s="75" t="s">
        <v>14</v>
      </c>
      <c r="U7" s="75" t="s">
        <v>15</v>
      </c>
      <c r="V7" s="75" t="s">
        <v>16</v>
      </c>
      <c r="W7" s="75" t="s">
        <v>17</v>
      </c>
      <c r="X7" s="75" t="s">
        <v>18</v>
      </c>
      <c r="Y7" s="75" t="s">
        <v>12</v>
      </c>
      <c r="Z7" s="75" t="s">
        <v>13</v>
      </c>
      <c r="AA7" s="75" t="s">
        <v>14</v>
      </c>
      <c r="AB7" s="75" t="s">
        <v>15</v>
      </c>
      <c r="AC7" s="75" t="s">
        <v>16</v>
      </c>
      <c r="AD7" s="75" t="s">
        <v>17</v>
      </c>
      <c r="AE7" s="75" t="s">
        <v>18</v>
      </c>
      <c r="AF7" s="75" t="s">
        <v>12</v>
      </c>
      <c r="AG7" s="75" t="s">
        <v>13</v>
      </c>
      <c r="AH7" s="75" t="s">
        <v>14</v>
      </c>
      <c r="AI7" s="75" t="s">
        <v>15</v>
      </c>
      <c r="AJ7" s="75" t="s">
        <v>16</v>
      </c>
      <c r="AK7" s="75" t="s">
        <v>17</v>
      </c>
      <c r="AL7" s="75" t="s">
        <v>18</v>
      </c>
      <c r="AM7" s="75" t="s">
        <v>12</v>
      </c>
      <c r="AN7" s="75" t="s">
        <v>13</v>
      </c>
      <c r="AO7" s="75" t="s">
        <v>14</v>
      </c>
      <c r="AP7" s="75" t="s">
        <v>15</v>
      </c>
      <c r="AQ7" s="75" t="s">
        <v>16</v>
      </c>
      <c r="AR7" s="75" t="s">
        <v>17</v>
      </c>
      <c r="AS7" s="75" t="s">
        <v>18</v>
      </c>
      <c r="AT7" s="75" t="s">
        <v>12</v>
      </c>
      <c r="AU7" s="75" t="s">
        <v>13</v>
      </c>
      <c r="AV7" s="75" t="s">
        <v>14</v>
      </c>
      <c r="AW7" s="75" t="s">
        <v>15</v>
      </c>
      <c r="AX7" s="75" t="s">
        <v>16</v>
      </c>
      <c r="AY7" s="75" t="s">
        <v>17</v>
      </c>
      <c r="AZ7" s="75" t="s">
        <v>18</v>
      </c>
      <c r="BA7" s="75" t="s">
        <v>12</v>
      </c>
      <c r="BB7" s="75" t="s">
        <v>13</v>
      </c>
      <c r="BC7" s="75" t="s">
        <v>14</v>
      </c>
      <c r="BD7" s="75" t="s">
        <v>15</v>
      </c>
      <c r="BE7" s="75" t="s">
        <v>16</v>
      </c>
      <c r="BF7" s="75" t="s">
        <v>17</v>
      </c>
      <c r="BG7" s="75" t="s">
        <v>18</v>
      </c>
      <c r="BH7" s="50" t="s">
        <v>12</v>
      </c>
      <c r="BI7" s="50" t="s">
        <v>13</v>
      </c>
      <c r="BJ7" s="50" t="s">
        <v>14</v>
      </c>
      <c r="BK7" s="50" t="s">
        <v>15</v>
      </c>
      <c r="BL7" s="50" t="s">
        <v>16</v>
      </c>
      <c r="BM7" s="50" t="s">
        <v>17</v>
      </c>
      <c r="BN7" s="50" t="s">
        <v>18</v>
      </c>
      <c r="BO7" s="50" t="s">
        <v>12</v>
      </c>
      <c r="BP7" s="50" t="s">
        <v>13</v>
      </c>
      <c r="BQ7" s="50" t="s">
        <v>14</v>
      </c>
      <c r="BR7" s="50" t="s">
        <v>15</v>
      </c>
      <c r="BS7" s="50" t="s">
        <v>16</v>
      </c>
    </row>
    <row r="8" spans="1:71" ht="19.5" thickTop="1" thickBot="1" x14ac:dyDescent="0.25">
      <c r="A8" s="74" t="s">
        <v>2</v>
      </c>
      <c r="B8" s="4"/>
      <c r="C8" s="60"/>
      <c r="D8" s="61">
        <v>1</v>
      </c>
      <c r="E8" s="1"/>
      <c r="F8" s="1"/>
      <c r="G8" s="8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1"/>
      <c r="V8" s="52"/>
      <c r="W8" s="51"/>
      <c r="X8" s="53"/>
      <c r="Y8" s="53"/>
      <c r="Z8" s="52"/>
      <c r="AA8" s="52"/>
      <c r="AB8" s="52"/>
      <c r="AC8" s="52"/>
      <c r="AD8" s="51"/>
      <c r="AE8" s="53"/>
      <c r="AF8" s="53"/>
      <c r="AG8" s="52"/>
      <c r="AH8" s="52"/>
      <c r="AI8" s="52"/>
      <c r="AJ8" s="52"/>
      <c r="AK8" s="52"/>
      <c r="AL8" s="51"/>
      <c r="AM8" s="53"/>
      <c r="AN8" s="52"/>
      <c r="AO8" s="51"/>
      <c r="AP8" s="51"/>
      <c r="AQ8" s="51"/>
      <c r="AR8" s="51"/>
      <c r="AS8" s="54"/>
      <c r="AT8" s="54"/>
      <c r="AU8" s="51"/>
      <c r="AV8" s="53"/>
      <c r="AW8" s="51"/>
      <c r="AX8" s="51"/>
      <c r="AY8" s="51"/>
      <c r="AZ8" s="54"/>
      <c r="BA8" s="54"/>
      <c r="BB8" s="51"/>
      <c r="BC8" s="51"/>
      <c r="BD8" s="51"/>
      <c r="BE8" s="51"/>
      <c r="BF8" s="51"/>
      <c r="BG8" s="51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</row>
    <row r="9" spans="1:71" ht="17.100000000000001" customHeight="1" thickTop="1" thickBot="1" x14ac:dyDescent="0.25">
      <c r="A9" s="74" t="s">
        <v>3</v>
      </c>
      <c r="B9" s="4"/>
      <c r="C9" s="60"/>
      <c r="D9" s="61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2"/>
      <c r="V9" s="52"/>
      <c r="W9" s="52"/>
      <c r="X9" s="53"/>
      <c r="Y9" s="53"/>
      <c r="Z9" s="52"/>
      <c r="AA9" s="52"/>
      <c r="AB9" s="52"/>
      <c r="AC9" s="52"/>
      <c r="AD9" s="52"/>
      <c r="AE9" s="53"/>
      <c r="AF9" s="53"/>
      <c r="AG9" s="52"/>
      <c r="AH9" s="52"/>
      <c r="AI9" s="52"/>
      <c r="AJ9" s="52"/>
      <c r="AK9" s="52"/>
      <c r="AL9" s="53"/>
      <c r="AM9" s="53"/>
      <c r="AN9" s="52"/>
      <c r="AO9" s="51"/>
      <c r="AP9" s="51"/>
      <c r="AQ9" s="51"/>
      <c r="AR9" s="51"/>
      <c r="AS9" s="54"/>
      <c r="AT9" s="54"/>
      <c r="AU9" s="51"/>
      <c r="AV9" s="51"/>
      <c r="AW9" s="51"/>
      <c r="AX9" s="51"/>
      <c r="AY9" s="51"/>
      <c r="AZ9" s="54"/>
      <c r="BA9" s="54"/>
      <c r="BB9" s="51"/>
      <c r="BC9" s="51"/>
      <c r="BD9" s="51"/>
      <c r="BE9" s="51"/>
      <c r="BF9" s="89"/>
      <c r="BG9" s="51"/>
      <c r="BH9" s="54"/>
      <c r="BI9" s="54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ht="19.5" thickTop="1" thickBot="1" x14ac:dyDescent="0.25">
      <c r="A10" s="96" t="s">
        <v>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8"/>
    </row>
    <row r="11" spans="1:71" ht="25.5" customHeight="1" thickTop="1" thickBot="1" x14ac:dyDescent="0.25">
      <c r="A11" s="83" t="s">
        <v>20</v>
      </c>
      <c r="B11" s="76" t="s">
        <v>19</v>
      </c>
      <c r="C11" s="62">
        <v>275</v>
      </c>
      <c r="D11" s="62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6"/>
      <c r="AB11" s="70"/>
      <c r="AC11" s="70"/>
      <c r="AD11" s="70"/>
      <c r="AE11" s="70"/>
      <c r="AF11" s="70"/>
      <c r="AG11" s="36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55"/>
      <c r="AX11" s="38"/>
      <c r="AY11" s="38"/>
      <c r="AZ11" s="38"/>
      <c r="BA11" s="38"/>
      <c r="BB11" s="38"/>
      <c r="BC11" s="38"/>
      <c r="BD11" s="46"/>
      <c r="BE11" s="46"/>
      <c r="BF11" s="46"/>
      <c r="BG11" s="55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9"/>
    </row>
    <row r="12" spans="1:71" ht="25.5" customHeight="1" thickTop="1" thickBot="1" x14ac:dyDescent="0.25">
      <c r="A12" s="84" t="s">
        <v>26</v>
      </c>
      <c r="B12" s="77" t="s">
        <v>19</v>
      </c>
      <c r="C12" s="62">
        <v>220</v>
      </c>
      <c r="D12" s="62">
        <v>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2"/>
      <c r="AA12" s="63"/>
      <c r="AB12" s="63"/>
      <c r="AC12" s="12"/>
      <c r="AD12" s="10"/>
      <c r="AE12" s="10"/>
      <c r="AF12" s="29"/>
      <c r="AG12" s="29"/>
      <c r="AH12" s="29"/>
      <c r="AI12" s="29"/>
      <c r="AJ12" s="29"/>
      <c r="AK12" s="29"/>
      <c r="AL12" s="10"/>
      <c r="AM12" s="10"/>
      <c r="AN12" s="10"/>
      <c r="AO12" s="31"/>
      <c r="AP12" s="8"/>
      <c r="AQ12" s="8"/>
      <c r="AR12" s="8"/>
      <c r="AS12" s="8"/>
      <c r="AT12" s="8"/>
      <c r="AU12" s="9"/>
      <c r="AV12" s="3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47"/>
    </row>
    <row r="13" spans="1:71" ht="25.5" customHeight="1" thickTop="1" thickBot="1" x14ac:dyDescent="0.3">
      <c r="A13" s="85" t="s">
        <v>30</v>
      </c>
      <c r="B13" s="77" t="s">
        <v>19</v>
      </c>
      <c r="C13" s="62">
        <v>170</v>
      </c>
      <c r="D13" s="62">
        <v>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3"/>
      <c r="AK13" s="64"/>
      <c r="AL13" s="64"/>
      <c r="AM13" s="64"/>
      <c r="AN13" s="64"/>
      <c r="AO13" s="12"/>
      <c r="AP13" s="10"/>
      <c r="AQ13" s="10"/>
      <c r="AR13" s="10"/>
      <c r="AS13" s="10"/>
      <c r="AT13" s="10"/>
      <c r="AU13" s="31"/>
      <c r="AV13" s="11"/>
      <c r="AW13" s="11"/>
      <c r="AX13" s="11"/>
      <c r="AY13" s="11"/>
      <c r="AZ13" s="11"/>
      <c r="BA13" s="11"/>
      <c r="BB13" s="11"/>
      <c r="BC13" s="11"/>
      <c r="BD13" s="9"/>
      <c r="BE13" s="9"/>
      <c r="BF13" s="9"/>
      <c r="BG13" s="3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47"/>
    </row>
    <row r="14" spans="1:71" ht="25.5" customHeight="1" thickTop="1" thickBot="1" x14ac:dyDescent="0.25">
      <c r="A14" s="86" t="s">
        <v>34</v>
      </c>
      <c r="B14" s="77" t="s">
        <v>19</v>
      </c>
      <c r="C14" s="62">
        <v>295</v>
      </c>
      <c r="D14" s="62">
        <v>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2"/>
      <c r="AF14" s="65"/>
      <c r="AG14" s="65"/>
      <c r="AH14" s="65"/>
      <c r="AI14" s="65"/>
      <c r="AJ14" s="65"/>
      <c r="AK14" s="13"/>
      <c r="AL14" s="8"/>
      <c r="AM14" s="8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47"/>
    </row>
    <row r="15" spans="1:71" ht="25.5" customHeight="1" thickTop="1" thickBot="1" x14ac:dyDescent="0.25">
      <c r="A15" s="87" t="s">
        <v>37</v>
      </c>
      <c r="B15" s="77" t="s">
        <v>19</v>
      </c>
      <c r="C15" s="62">
        <v>220</v>
      </c>
      <c r="D15" s="62">
        <v>9</v>
      </c>
      <c r="E15" s="12"/>
      <c r="F15" s="66"/>
      <c r="G15" s="66"/>
      <c r="H15" s="66"/>
      <c r="I15" s="66"/>
      <c r="J15" s="66"/>
      <c r="K15" s="66"/>
      <c r="L15" s="66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8"/>
      <c r="AP15" s="8"/>
      <c r="AQ15" s="8"/>
      <c r="AR15" s="8"/>
      <c r="AS15" s="10"/>
      <c r="AT15" s="10"/>
      <c r="AU15" s="10"/>
      <c r="AV15" s="10"/>
      <c r="AW15" s="10"/>
      <c r="AX15" s="10"/>
      <c r="AY15" s="10"/>
      <c r="AZ15" s="31"/>
      <c r="BA15" s="8"/>
      <c r="BB15" s="8"/>
      <c r="BC15" s="8"/>
      <c r="BD15" s="8"/>
      <c r="BE15" s="8"/>
      <c r="BF15" s="8"/>
      <c r="BG15" s="9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47"/>
    </row>
    <row r="16" spans="1:71" ht="25.5" customHeight="1" thickTop="1" thickBot="1" x14ac:dyDescent="0.3">
      <c r="A16" s="89" t="s">
        <v>38</v>
      </c>
      <c r="B16" s="77" t="s">
        <v>19</v>
      </c>
      <c r="C16" s="62">
        <v>200</v>
      </c>
      <c r="D16" s="62">
        <v>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67"/>
      <c r="X16" s="67"/>
      <c r="Y16" s="67"/>
      <c r="Z16" s="12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7"/>
      <c r="BD16" s="8"/>
      <c r="BE16" s="8"/>
      <c r="BF16" s="8"/>
      <c r="BG16" s="8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47"/>
    </row>
    <row r="17" spans="1:71" ht="25.5" customHeight="1" thickTop="1" thickBot="1" x14ac:dyDescent="0.3">
      <c r="A17" s="90" t="s">
        <v>39</v>
      </c>
      <c r="B17" s="77" t="s">
        <v>19</v>
      </c>
      <c r="C17" s="62">
        <v>192</v>
      </c>
      <c r="D17" s="62">
        <v>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2"/>
      <c r="AP17" s="68"/>
      <c r="AQ17" s="68"/>
      <c r="AR17" s="68"/>
      <c r="AS17" s="68"/>
      <c r="AT17" s="56"/>
      <c r="AU17" s="9"/>
      <c r="AV17" s="31"/>
      <c r="AW17" s="10"/>
      <c r="AX17" s="10"/>
      <c r="AY17" s="10"/>
      <c r="AZ17" s="10"/>
      <c r="BA17" s="10"/>
      <c r="BB17" s="11"/>
      <c r="BC17" s="11"/>
      <c r="BD17" s="11"/>
      <c r="BE17" s="11"/>
      <c r="BF17" s="11"/>
      <c r="BG17" s="1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47"/>
    </row>
    <row r="18" spans="1:71" ht="25.5" customHeight="1" thickTop="1" thickBot="1" x14ac:dyDescent="0.25">
      <c r="A18" s="88" t="s">
        <v>40</v>
      </c>
      <c r="B18" s="77" t="s">
        <v>19</v>
      </c>
      <c r="C18" s="62">
        <v>170</v>
      </c>
      <c r="D18" s="62">
        <v>9</v>
      </c>
      <c r="E18" s="10"/>
      <c r="F18" s="12"/>
      <c r="G18" s="69"/>
      <c r="H18" s="69"/>
      <c r="I18" s="69"/>
      <c r="J18" s="69"/>
      <c r="K18" s="69"/>
      <c r="L18" s="69"/>
      <c r="M18" s="69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31"/>
      <c r="AY18" s="8"/>
      <c r="AZ18" s="8"/>
      <c r="BA18" s="8"/>
      <c r="BB18" s="8"/>
      <c r="BC18" s="17"/>
      <c r="BD18" s="8"/>
      <c r="BE18" s="8"/>
      <c r="BF18" s="8"/>
      <c r="BG18" s="8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57"/>
    </row>
    <row r="19" spans="1:71" ht="25.5" customHeight="1" thickTop="1" thickBot="1" x14ac:dyDescent="0.25">
      <c r="A19" s="83" t="s">
        <v>41</v>
      </c>
      <c r="B19" s="77" t="s">
        <v>19</v>
      </c>
      <c r="C19" s="62">
        <v>260</v>
      </c>
      <c r="D19" s="62">
        <v>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  <c r="AG19" s="70"/>
      <c r="AH19" s="70"/>
      <c r="AI19" s="70"/>
      <c r="AJ19" s="70"/>
      <c r="AK19" s="70"/>
      <c r="AL19" s="70"/>
      <c r="AM19" s="70"/>
      <c r="AN19" s="70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31"/>
      <c r="BC19" s="14"/>
      <c r="BD19" s="14"/>
      <c r="BE19" s="14"/>
      <c r="BF19" s="14"/>
      <c r="BG19" s="8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47"/>
    </row>
    <row r="20" spans="1:71" ht="25.5" customHeight="1" thickTop="1" thickBot="1" x14ac:dyDescent="0.25">
      <c r="A20" s="84" t="s">
        <v>42</v>
      </c>
      <c r="B20" s="77" t="s">
        <v>19</v>
      </c>
      <c r="C20" s="62">
        <v>240</v>
      </c>
      <c r="D20" s="62">
        <v>10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1"/>
      <c r="AL20" s="9"/>
      <c r="AM20" s="31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2"/>
      <c r="AY20" s="63"/>
      <c r="AZ20" s="63"/>
      <c r="BA20" s="63"/>
      <c r="BB20" s="63"/>
      <c r="BC20" s="63"/>
      <c r="BD20" s="63"/>
      <c r="BE20" s="63"/>
      <c r="BF20" s="63"/>
      <c r="BG20" s="12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57"/>
    </row>
    <row r="21" spans="1:71" ht="25.5" customHeight="1" thickTop="1" thickBot="1" x14ac:dyDescent="0.25">
      <c r="A21" s="85" t="s">
        <v>43</v>
      </c>
      <c r="B21" s="77" t="s">
        <v>19</v>
      </c>
      <c r="C21" s="62">
        <v>200</v>
      </c>
      <c r="D21" s="62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  <c r="Q21" s="64"/>
      <c r="R21" s="64"/>
      <c r="S21" s="64"/>
      <c r="T21" s="64"/>
      <c r="U21" s="64"/>
      <c r="V21" s="64"/>
      <c r="W21" s="12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31"/>
      <c r="AM21" s="9"/>
      <c r="AN21" s="9"/>
      <c r="AO21" s="31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57"/>
    </row>
    <row r="22" spans="1:71" ht="25.5" customHeight="1" thickTop="1" thickBot="1" x14ac:dyDescent="0.25">
      <c r="A22" s="95" t="s">
        <v>10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4"/>
    </row>
    <row r="23" spans="1:71" ht="25.5" customHeight="1" thickTop="1" thickBot="1" x14ac:dyDescent="0.25">
      <c r="A23" s="65" t="s">
        <v>21</v>
      </c>
      <c r="B23" s="78" t="s">
        <v>23</v>
      </c>
      <c r="C23" s="62">
        <v>36</v>
      </c>
      <c r="D23" s="62">
        <v>5</v>
      </c>
      <c r="E23" s="21"/>
      <c r="F23" s="21"/>
      <c r="G23" s="21"/>
      <c r="H23" s="21"/>
      <c r="I23" s="21"/>
      <c r="J23" s="21"/>
      <c r="K23" s="21"/>
      <c r="L23" s="30"/>
      <c r="M23" s="22"/>
      <c r="N23" s="22"/>
      <c r="O23" s="22"/>
      <c r="P23" s="22"/>
      <c r="Q23" s="30"/>
      <c r="R23" s="23"/>
      <c r="S23" s="23"/>
      <c r="T23" s="23"/>
      <c r="U23" s="23"/>
      <c r="V23" s="23"/>
      <c r="W23" s="23"/>
      <c r="X23" s="27"/>
      <c r="Y23" s="65"/>
      <c r="Z23" s="65"/>
      <c r="AA23" s="65"/>
      <c r="AB23" s="2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ht="25.5" customHeight="1" thickTop="1" thickBot="1" x14ac:dyDescent="0.25">
      <c r="A24" s="66" t="s">
        <v>22</v>
      </c>
      <c r="B24" s="78" t="s">
        <v>23</v>
      </c>
      <c r="C24" s="62">
        <v>50</v>
      </c>
      <c r="D24" s="62">
        <v>5</v>
      </c>
      <c r="E24" s="2"/>
      <c r="F24" s="2"/>
      <c r="G24" s="2"/>
      <c r="H24" s="2"/>
      <c r="I24" s="2"/>
      <c r="J24" s="2"/>
      <c r="K24" s="2"/>
      <c r="L24" s="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66"/>
      <c r="Z24" s="66"/>
      <c r="AA24" s="66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31"/>
      <c r="BM24" s="8"/>
      <c r="BN24" s="9"/>
      <c r="BO24" s="9"/>
      <c r="BP24" s="9"/>
      <c r="BQ24" s="31"/>
      <c r="BR24" s="10"/>
      <c r="BS24" s="10"/>
    </row>
    <row r="25" spans="1:71" ht="25.5" customHeight="1" thickTop="1" thickBot="1" x14ac:dyDescent="0.3">
      <c r="A25" s="89" t="s">
        <v>24</v>
      </c>
      <c r="B25" s="77" t="s">
        <v>25</v>
      </c>
      <c r="C25" s="62">
        <v>196</v>
      </c>
      <c r="D25" s="62">
        <v>6</v>
      </c>
      <c r="E25" s="2"/>
      <c r="F25" s="2"/>
      <c r="G25" s="2"/>
      <c r="H25" s="2"/>
      <c r="I25" s="2"/>
      <c r="J25" s="2"/>
      <c r="K25" s="2"/>
      <c r="L25" s="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2"/>
      <c r="AM25" s="67"/>
      <c r="AN25" s="67"/>
      <c r="AO25" s="67"/>
      <c r="AP25" s="67"/>
      <c r="AQ25" s="12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31"/>
      <c r="BM25" s="8"/>
      <c r="BN25" s="9"/>
      <c r="BO25" s="9"/>
      <c r="BP25" s="9"/>
      <c r="BQ25" s="31"/>
      <c r="BR25" s="10"/>
      <c r="BS25" s="10"/>
    </row>
    <row r="26" spans="1:71" ht="25.5" customHeight="1" thickTop="1" thickBot="1" x14ac:dyDescent="0.3">
      <c r="A26" s="90" t="s">
        <v>36</v>
      </c>
      <c r="B26" s="79" t="s">
        <v>23</v>
      </c>
      <c r="C26" s="62">
        <v>95</v>
      </c>
      <c r="D26" s="62">
        <v>6</v>
      </c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24"/>
      <c r="T26" s="68"/>
      <c r="U26" s="68"/>
      <c r="V26" s="68"/>
      <c r="W26" s="68"/>
      <c r="X26" s="24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2"/>
      <c r="BM26" s="25"/>
      <c r="BN26" s="20"/>
      <c r="BO26" s="20"/>
      <c r="BP26" s="20"/>
      <c r="BQ26" s="32"/>
      <c r="BR26" s="19"/>
      <c r="BS26" s="19"/>
    </row>
    <row r="27" spans="1:71" ht="25.5" customHeight="1" thickTop="1" thickBot="1" x14ac:dyDescent="0.25">
      <c r="A27" s="95" t="s">
        <v>27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4"/>
    </row>
    <row r="28" spans="1:71" ht="25.5" customHeight="1" thickTop="1" thickBot="1" x14ac:dyDescent="0.3">
      <c r="A28" s="69" t="s">
        <v>28</v>
      </c>
      <c r="B28" s="78" t="s">
        <v>29</v>
      </c>
      <c r="C28" s="62">
        <v>200</v>
      </c>
      <c r="D28" s="62">
        <v>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30"/>
      <c r="Z28" s="26"/>
      <c r="AA28" s="26"/>
      <c r="AB28" s="58"/>
      <c r="AC28" s="69"/>
      <c r="AD28" s="69"/>
      <c r="AE28" s="69"/>
      <c r="AF28" s="69"/>
      <c r="AG28" s="27"/>
      <c r="AH28" s="23"/>
      <c r="AI28" s="23"/>
      <c r="AJ28" s="23"/>
      <c r="AK28" s="23"/>
      <c r="AL28" s="23"/>
      <c r="AM28" s="23"/>
      <c r="AN28" s="23"/>
      <c r="AO28" s="23"/>
      <c r="AP28" s="28"/>
      <c r="AQ28" s="28"/>
      <c r="AR28" s="28"/>
      <c r="AS28" s="28"/>
      <c r="AT28" s="28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1"/>
      <c r="BN28" s="21"/>
      <c r="BO28" s="21"/>
      <c r="BP28" s="21"/>
      <c r="BQ28" s="21"/>
      <c r="BR28" s="21"/>
      <c r="BS28" s="21"/>
    </row>
    <row r="29" spans="1:71" ht="25.5" customHeight="1" thickTop="1" thickBot="1" x14ac:dyDescent="0.25">
      <c r="A29" s="91" t="s">
        <v>31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4"/>
    </row>
    <row r="30" spans="1:71" ht="25.5" customHeight="1" thickTop="1" thickBot="1" x14ac:dyDescent="0.25">
      <c r="A30" s="70" t="s">
        <v>32</v>
      </c>
      <c r="B30" s="80" t="s">
        <v>33</v>
      </c>
      <c r="C30" s="62">
        <v>110</v>
      </c>
      <c r="D30" s="62">
        <v>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70"/>
      <c r="AB30" s="70"/>
      <c r="AC30" s="70"/>
      <c r="AD30" s="70"/>
      <c r="AE30" s="70"/>
      <c r="AF30" s="36"/>
      <c r="AG30" s="37"/>
      <c r="AH30" s="55"/>
      <c r="AI30" s="38"/>
      <c r="AJ30" s="38"/>
      <c r="AK30" s="38"/>
      <c r="AL30" s="38"/>
      <c r="AM30" s="38"/>
      <c r="AN30" s="38"/>
      <c r="AO30" s="55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9"/>
      <c r="BH30" s="33"/>
      <c r="BI30" s="23"/>
      <c r="BJ30" s="23"/>
      <c r="BK30" s="23"/>
      <c r="BL30" s="23"/>
      <c r="BM30" s="23"/>
      <c r="BN30" s="21"/>
      <c r="BO30" s="21"/>
      <c r="BP30" s="21"/>
      <c r="BQ30" s="21"/>
      <c r="BR30" s="21"/>
      <c r="BS30" s="21"/>
    </row>
    <row r="31" spans="1:71" ht="25.5" customHeight="1" thickTop="1" thickBot="1" x14ac:dyDescent="0.3">
      <c r="A31" s="63" t="s">
        <v>35</v>
      </c>
      <c r="B31" s="81" t="s">
        <v>33</v>
      </c>
      <c r="C31" s="62">
        <v>125</v>
      </c>
      <c r="D31" s="62">
        <v>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63"/>
      <c r="AB31" s="63"/>
      <c r="AC31" s="63"/>
      <c r="AD31" s="63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59"/>
      <c r="AS31" s="43"/>
      <c r="AT31" s="44"/>
      <c r="AU31" s="44"/>
      <c r="AV31" s="44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45"/>
      <c r="BH31" s="34"/>
      <c r="BI31" s="10"/>
      <c r="BJ31" s="10"/>
      <c r="BK31" s="10"/>
      <c r="BL31" s="10"/>
      <c r="BM31" s="10"/>
      <c r="BN31" s="2"/>
      <c r="BO31" s="2"/>
      <c r="BP31" s="2"/>
      <c r="BQ31" s="2"/>
      <c r="BR31" s="2"/>
      <c r="BS31" s="2"/>
    </row>
    <row r="32" spans="1:71" ht="17.25" customHeight="1" thickTop="1" x14ac:dyDescent="0.2">
      <c r="E32" s="15"/>
      <c r="F32" s="15"/>
      <c r="G32" s="15"/>
      <c r="H32" s="15"/>
      <c r="I32" s="15"/>
      <c r="J32" s="7"/>
      <c r="K32" s="16" t="s">
        <v>6</v>
      </c>
      <c r="L32" s="3" t="s">
        <v>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4" spans="2:71" ht="15.75" hidden="1" x14ac:dyDescent="0.2">
      <c r="B34" s="6" t="s">
        <v>8</v>
      </c>
      <c r="C34" s="6"/>
      <c r="D34" s="82">
        <f>SUM(E34:BG34)</f>
        <v>0</v>
      </c>
      <c r="E34" s="5">
        <f t="shared" ref="E34:J34" si="0">E20+E21+E12+E17+E13+E11+E18+E15+E16+E19+E14+E23+E24+E28+E30+E31</f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>K20+K21+K12+K17+K13+K11+K18+K15+K16+K19+K14+K23+K24+K28+K30+K31</f>
        <v>0</v>
      </c>
      <c r="L34" s="5">
        <f t="shared" ref="L34:BG34" si="1">L20+L21+L12+L17+L13+L11+L18+L15+L16+L19+L14+L23+L24+L28+L30+L31</f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5">
        <f t="shared" si="1"/>
        <v>0</v>
      </c>
      <c r="AC34" s="5">
        <f t="shared" si="1"/>
        <v>0</v>
      </c>
      <c r="AD34" s="5">
        <f t="shared" si="1"/>
        <v>0</v>
      </c>
      <c r="AE34" s="5">
        <f t="shared" si="1"/>
        <v>0</v>
      </c>
      <c r="AF34" s="5">
        <f t="shared" si="1"/>
        <v>0</v>
      </c>
      <c r="AG34" s="5">
        <f t="shared" si="1"/>
        <v>0</v>
      </c>
      <c r="AH34" s="5">
        <f t="shared" si="1"/>
        <v>0</v>
      </c>
      <c r="AI34" s="5">
        <f t="shared" si="1"/>
        <v>0</v>
      </c>
      <c r="AJ34" s="5">
        <f t="shared" si="1"/>
        <v>0</v>
      </c>
      <c r="AK34" s="5">
        <f t="shared" si="1"/>
        <v>0</v>
      </c>
      <c r="AL34" s="5">
        <f t="shared" si="1"/>
        <v>0</v>
      </c>
      <c r="AM34" s="5">
        <f t="shared" si="1"/>
        <v>0</v>
      </c>
      <c r="AN34" s="5">
        <f t="shared" si="1"/>
        <v>0</v>
      </c>
      <c r="AO34" s="5">
        <f t="shared" si="1"/>
        <v>0</v>
      </c>
      <c r="AP34" s="5">
        <f t="shared" si="1"/>
        <v>0</v>
      </c>
      <c r="AQ34" s="5">
        <f t="shared" si="1"/>
        <v>0</v>
      </c>
      <c r="AR34" s="5">
        <f t="shared" si="1"/>
        <v>0</v>
      </c>
      <c r="AS34" s="5">
        <f t="shared" si="1"/>
        <v>0</v>
      </c>
      <c r="AT34" s="5">
        <f t="shared" si="1"/>
        <v>0</v>
      </c>
      <c r="AU34" s="5">
        <f t="shared" si="1"/>
        <v>0</v>
      </c>
      <c r="AV34" s="5">
        <f t="shared" si="1"/>
        <v>0</v>
      </c>
      <c r="AW34" s="5">
        <f t="shared" si="1"/>
        <v>0</v>
      </c>
      <c r="AX34" s="5">
        <f t="shared" si="1"/>
        <v>0</v>
      </c>
      <c r="AY34" s="5">
        <f t="shared" si="1"/>
        <v>0</v>
      </c>
      <c r="AZ34" s="5">
        <f t="shared" si="1"/>
        <v>0</v>
      </c>
      <c r="BA34" s="5">
        <f t="shared" si="1"/>
        <v>0</v>
      </c>
      <c r="BB34" s="5">
        <f t="shared" si="1"/>
        <v>0</v>
      </c>
      <c r="BC34" s="5">
        <f t="shared" si="1"/>
        <v>0</v>
      </c>
      <c r="BD34" s="5">
        <f t="shared" si="1"/>
        <v>0</v>
      </c>
      <c r="BE34" s="5">
        <f t="shared" si="1"/>
        <v>0</v>
      </c>
      <c r="BF34" s="5">
        <f t="shared" si="1"/>
        <v>0</v>
      </c>
      <c r="BG34" s="5">
        <f t="shared" si="1"/>
        <v>0</v>
      </c>
      <c r="BH34" s="5" t="e">
        <f>#REF!+#REF!+#REF!++#REF!+#REF!+#REF!+BH20+BH21+#REF!+#REF!+BH12+#REF!+BH17+BH13+#REF!+#REF!+BH11+#REF!+BH18+BH15+BH16+BH19+#REF!+#REF!+BH14+#REF!+#REF!+#REF!+#REF!+#REF!+BH23+BH24+#REF!+#REF!+BH28+#REF!+#REF!+BH30+BH31+#REF!+#REF!+#REF!+#REF!+#REF!+#REF!+#REF!+#REF!+#REF!+#REF!+#REF!+#REF!+#REF!+#REF!</f>
        <v>#REF!</v>
      </c>
      <c r="BI34" s="5" t="e">
        <f>#REF!+#REF!+#REF!++#REF!+#REF!+#REF!+BI20+BI21+#REF!+#REF!+BI12+#REF!+BI17+BI13+#REF!+#REF!+BI11+#REF!+BI18+BI15+BI16+BI19+#REF!+#REF!+BI14+#REF!+#REF!+#REF!+#REF!+#REF!+BI23+BI24+#REF!+#REF!+BI28+#REF!+#REF!+BI30+BI31+#REF!+#REF!+#REF!+#REF!+#REF!+#REF!+#REF!+#REF!+#REF!+#REF!+#REF!+#REF!+#REF!+#REF!</f>
        <v>#REF!</v>
      </c>
      <c r="BJ34" s="5" t="e">
        <f>#REF!+#REF!+#REF!++#REF!+#REF!+#REF!+BJ20+BJ21+#REF!+#REF!+BJ12+#REF!+BJ17+BJ13+#REF!+#REF!+BJ11+#REF!+BJ18+BJ15+BJ16+BJ19+#REF!+#REF!+BJ14+#REF!+#REF!+#REF!+#REF!+#REF!+BJ23+BJ24+#REF!+#REF!+BJ28+#REF!+#REF!+BJ30+BJ31+#REF!+#REF!+#REF!+#REF!+#REF!+#REF!+#REF!+#REF!+#REF!+#REF!+#REF!+#REF!+#REF!+#REF!</f>
        <v>#REF!</v>
      </c>
      <c r="BK34" s="5" t="e">
        <f>#REF!+#REF!+#REF!++#REF!+#REF!+#REF!+BK20+BK21+#REF!+#REF!+BK12+#REF!+BK17+BK13+#REF!+#REF!+BK11+#REF!+BK18+BK15+BK16+BK19+#REF!+#REF!+BK14+#REF!+#REF!+#REF!+#REF!+#REF!+BK23+BK24+#REF!+#REF!+BK28+#REF!+#REF!+BK30+BK31+#REF!+#REF!+#REF!+#REF!+#REF!+#REF!+#REF!+#REF!+#REF!+#REF!+#REF!+#REF!+#REF!+#REF!</f>
        <v>#REF!</v>
      </c>
      <c r="BL34" s="5" t="e">
        <f>#REF!+#REF!+#REF!++#REF!+#REF!+#REF!+BL20+BL21+#REF!+#REF!+BL12+#REF!+BL17+BL13+#REF!+#REF!+BL11+#REF!+BL18+BL15+BL16+BL19+#REF!+#REF!+BL14+#REF!+#REF!+#REF!+#REF!+#REF!+BL23+BL24+#REF!+#REF!+BL28+#REF!+#REF!+BL30+BL31+#REF!+#REF!+#REF!+#REF!+#REF!+#REF!+#REF!+#REF!+#REF!+#REF!+#REF!+#REF!+#REF!+#REF!</f>
        <v>#REF!</v>
      </c>
      <c r="BM34" s="5" t="e">
        <f>#REF!+#REF!+#REF!++#REF!+#REF!+#REF!+BM20+BM21+#REF!+#REF!+BM12+#REF!+BM17+BM13+#REF!+#REF!+BM11+#REF!+BM18+BM15+BM16+BM19+#REF!+#REF!+BM14+#REF!+#REF!+#REF!+#REF!+#REF!+BM23+BM24+#REF!+#REF!+BM28+#REF!+#REF!+BM30+BM31+#REF!+#REF!+#REF!+#REF!+#REF!+#REF!+#REF!+#REF!+#REF!+#REF!+#REF!+#REF!+#REF!+#REF!</f>
        <v>#REF!</v>
      </c>
      <c r="BN34" s="5" t="e">
        <f>#REF!+#REF!+#REF!++#REF!+#REF!+#REF!+BN20+BN21+#REF!+#REF!+BN12+#REF!+BN17+BN13+#REF!+#REF!+BN11+#REF!+BN18+BN15+BN16+BN19+#REF!+#REF!+BN14+#REF!+#REF!+#REF!+#REF!+#REF!+BN23+BN24+#REF!+#REF!+BN28+#REF!+#REF!+BN30+BN31+#REF!+#REF!+#REF!+#REF!+#REF!+#REF!+#REF!+#REF!+#REF!+#REF!+#REF!+#REF!+#REF!+#REF!</f>
        <v>#REF!</v>
      </c>
      <c r="BO34" s="5" t="e">
        <f>#REF!+#REF!+#REF!++#REF!+#REF!+#REF!+BO20+BO21+#REF!+#REF!+BO12+#REF!+BO17+BO13+#REF!+#REF!+BO11+#REF!+BO18+BO15+BO16+BO19+#REF!+#REF!+BO14+#REF!+#REF!+#REF!+#REF!+#REF!+BO23+BO24+#REF!+#REF!+BO28+#REF!+#REF!+BO30+BO31+#REF!+#REF!+#REF!+#REF!+#REF!+#REF!+#REF!+#REF!+#REF!+#REF!+#REF!+#REF!+#REF!+#REF!</f>
        <v>#REF!</v>
      </c>
      <c r="BP34" s="5" t="e">
        <f>#REF!+#REF!+#REF!++#REF!+#REF!+#REF!+BP20+BP21+#REF!+#REF!+BP12+#REF!+BP17+BP13+#REF!+#REF!+BP11+#REF!+BP18+BP15+BP16+BP19+#REF!+#REF!+BP14+#REF!+#REF!+#REF!+#REF!+#REF!+BP23+BP24+#REF!+#REF!+BP28+#REF!+#REF!+BP30+BP31+#REF!+#REF!+#REF!+#REF!+#REF!+#REF!+#REF!+#REF!+#REF!+#REF!+#REF!+#REF!+#REF!+#REF!</f>
        <v>#REF!</v>
      </c>
      <c r="BQ34" s="5" t="e">
        <f>#REF!+#REF!+#REF!++#REF!+#REF!+#REF!+BQ20+BQ21+#REF!+#REF!+BQ12+#REF!+BQ17+BQ13+#REF!+#REF!+BQ11+#REF!+BQ18+BQ15+BQ16+BQ19+#REF!+#REF!+BQ14+#REF!+#REF!+#REF!+#REF!+#REF!+BQ23+BQ24+#REF!+#REF!+BQ28+#REF!+#REF!+BQ30+BQ31+#REF!+#REF!+#REF!+#REF!+#REF!+#REF!+#REF!+#REF!+#REF!+#REF!+#REF!+#REF!+#REF!+#REF!</f>
        <v>#REF!</v>
      </c>
      <c r="BR34" s="5" t="e">
        <f>#REF!+#REF!+#REF!++#REF!+#REF!+#REF!+BR20+BR21+#REF!+#REF!+BR12+#REF!+BR17+BR13+#REF!+#REF!+BR11+#REF!+BR18+BR15+BR16+BR19+#REF!+#REF!+BR14+#REF!+#REF!+#REF!+#REF!+#REF!+BR23+BR24+#REF!+#REF!+BR28+#REF!+#REF!+BR30+BR31+#REF!+#REF!+#REF!+#REF!+#REF!+#REF!+#REF!+#REF!+#REF!+#REF!+#REF!+#REF!+#REF!+#REF!</f>
        <v>#REF!</v>
      </c>
      <c r="BS34" s="5" t="e">
        <f>#REF!+#REF!+#REF!++#REF!+#REF!+#REF!+BS20+BS21+#REF!+#REF!+BS12+#REF!+BS17+BS13+#REF!+#REF!+BS11+#REF!+BS18+BS15+BS16+BS19+#REF!+#REF!+BS14+#REF!+#REF!+#REF!+#REF!+#REF!+BS23+BS24+#REF!+#REF!+BS28+#REF!+#REF!+BS30+BS31+#REF!+#REF!+#REF!+#REF!+#REF!+#REF!+#REF!+#REF!+#REF!+#REF!+#REF!+#REF!+#REF!+#REF!</f>
        <v>#REF!</v>
      </c>
    </row>
  </sheetData>
  <mergeCells count="10">
    <mergeCell ref="A29:BS29"/>
    <mergeCell ref="A27:BS27"/>
    <mergeCell ref="A10:BS10"/>
    <mergeCell ref="A2:BS2"/>
    <mergeCell ref="A4:BS4"/>
    <mergeCell ref="B6:B7"/>
    <mergeCell ref="A6:A7"/>
    <mergeCell ref="A22:BS22"/>
    <mergeCell ref="C6:C7"/>
    <mergeCell ref="D6:D7"/>
  </mergeCells>
  <phoneticPr fontId="1" type="noConversion"/>
  <pageMargins left="0.59055118110236227" right="0.19685039370078741" top="1.9685039370078741" bottom="0.15748031496062992" header="0.39370078740157483" footer="0.15748031496062992"/>
  <pageSetup paperSize="9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ГШВСМ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Леонид</cp:lastModifiedBy>
  <cp:lastPrinted>2019-11-13T12:46:37Z</cp:lastPrinted>
  <dcterms:created xsi:type="dcterms:W3CDTF">2008-11-25T10:10:46Z</dcterms:created>
  <dcterms:modified xsi:type="dcterms:W3CDTF">2019-12-17T07:12:02Z</dcterms:modified>
</cp:coreProperties>
</file>